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60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/>
</workbook>
</file>

<file path=xl/calcChain.xml><?xml version="1.0" encoding="utf-8"?>
<calcChain xmlns="http://schemas.openxmlformats.org/spreadsheetml/2006/main">
  <c r="F48" i="7" l="1"/>
  <c r="E48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7" s="1"/>
  <c r="M39" i="1"/>
  <c r="O41" i="6" s="1"/>
  <c r="A1" i="1"/>
  <c r="K44" i="7" l="1"/>
  <c r="O41" i="5"/>
  <c r="O41" i="2"/>
</calcChain>
</file>

<file path=xl/sharedStrings.xml><?xml version="1.0" encoding="utf-8"?>
<sst xmlns="http://schemas.openxmlformats.org/spreadsheetml/2006/main" count="273" uniqueCount="73">
  <si>
    <t>Číslo archivní</t>
  </si>
  <si>
    <t>BPO 9-102270</t>
  </si>
  <si>
    <t>Seznam dokumentace</t>
  </si>
  <si>
    <t>Číslo zakázky</t>
  </si>
  <si>
    <t>9009-26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</si>
  <si>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</si>
  <si>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</si>
  <si>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</si>
  <si>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</si>
  <si>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</si>
  <si>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</si>
  <si>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</si>
  <si>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6-102355</t>
  </si>
  <si>
    <t>Technická zpráva</t>
  </si>
  <si>
    <t>6</t>
  </si>
  <si>
    <t/>
  </si>
  <si>
    <t>2</t>
  </si>
  <si>
    <t>BPO 2-102356</t>
  </si>
  <si>
    <t>Situace</t>
  </si>
  <si>
    <t>4</t>
  </si>
  <si>
    <t>1:200</t>
  </si>
  <si>
    <t>3</t>
  </si>
  <si>
    <t>BPO 2-102361</t>
  </si>
  <si>
    <t>Schéma rozvodů</t>
  </si>
  <si>
    <t>BPO 2-102362</t>
  </si>
  <si>
    <t>Půdorys zapojení DA</t>
  </si>
  <si>
    <t>1:50</t>
  </si>
  <si>
    <t>5</t>
  </si>
  <si>
    <t>BPO 4-102496</t>
  </si>
  <si>
    <t>Rozvaděč RP1 - garáže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</si>
  <si>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</si>
  <si>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</si>
  <si>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</si>
  <si>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</si>
  <si>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</si>
  <si>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</si>
  <si>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</si>
  <si>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</si>
  <si>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Zodolnění výjezdové základny Zdravotnické záchranné služby Karlovarského kraje v Sokolově</t>
  </si>
  <si>
    <t>Datum:</t>
  </si>
  <si>
    <t>14.12.2018</t>
  </si>
  <si>
    <t>Ved. zak.:
HIP:</t>
  </si>
  <si>
    <t>Pluhař Martin Ing., CSc.</t>
  </si>
  <si>
    <t xml:space="preserve"> ČÁST (SO,PS):</t>
  </si>
  <si>
    <t>Dokumentace pro provádění stavby
Dokumentace stavby</t>
  </si>
  <si>
    <t>Stupeň:</t>
  </si>
  <si>
    <t>PST</t>
  </si>
  <si>
    <t>Zodp.proj.</t>
  </si>
  <si>
    <t>Březina Bohumil Ing.</t>
  </si>
  <si>
    <t xml:space="preserve"> OBSAH:</t>
  </si>
  <si>
    <t>Silnoproudé elektroinstalace- dieselagregát</t>
  </si>
  <si>
    <t>Číslo zak:</t>
  </si>
  <si>
    <t>Číslo archivní:</t>
  </si>
  <si>
    <t xml:space="preserve"> OBJEDNATEL:</t>
  </si>
  <si>
    <t>Karlovarský kraj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</si>
  <si>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</si>
  <si>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</si>
  <si>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</si>
  <si>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</si>
  <si>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</si>
  <si>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</si>
  <si>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</si>
  <si>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</si>
  <si>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Dokumentace pro provádění stavby
Dokumentace stavby
Silnoproudé elektroinstalace- dieselagregát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</si>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</sst>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3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21</v>
      </c>
      <c r="B7" s="156"/>
      <c r="C7" s="143" t="s">
        <v>22</v>
      </c>
      <c r="D7" s="156"/>
      <c r="E7" s="156"/>
      <c r="F7" s="157" t="s">
        <v>23</v>
      </c>
      <c r="G7" s="156"/>
      <c r="H7" s="156"/>
      <c r="I7" s="156"/>
      <c r="J7" s="156"/>
      <c r="K7" s="143" t="s">
        <v>19</v>
      </c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19</v>
      </c>
      <c r="B8" s="156"/>
      <c r="C8" s="143" t="s">
        <v>24</v>
      </c>
      <c r="D8" s="156"/>
      <c r="E8" s="156"/>
      <c r="F8" s="157" t="s">
        <v>25</v>
      </c>
      <c r="G8" s="156"/>
      <c r="H8" s="156"/>
      <c r="I8" s="156"/>
      <c r="J8" s="156"/>
      <c r="K8" s="143" t="s">
        <v>19</v>
      </c>
      <c r="L8" s="156"/>
      <c r="M8" s="90" t="s">
        <v>26</v>
      </c>
      <c r="N8" s="143" t="s">
        <v>15</v>
      </c>
      <c r="O8" s="144"/>
    </row>
    <row r="9" spans="1:15" ht="19.350000000000001" customHeight="1" x14ac:dyDescent="0.25">
      <c r="A9" s="155" t="s">
        <v>27</v>
      </c>
      <c r="B9" s="156"/>
      <c r="C9" s="143" t="s">
        <v>28</v>
      </c>
      <c r="D9" s="156"/>
      <c r="E9" s="156"/>
      <c r="F9" s="157" t="s">
        <v>29</v>
      </c>
      <c r="G9" s="156"/>
      <c r="H9" s="156"/>
      <c r="I9" s="156"/>
      <c r="J9" s="156"/>
      <c r="K9" s="143" t="s">
        <v>21</v>
      </c>
      <c r="L9" s="156"/>
      <c r="M9" s="90" t="s">
        <v>30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31</v>
      </c>
      <c r="B31" s="86"/>
      <c r="C31" s="167" t="s">
        <v>32</v>
      </c>
      <c r="D31" s="140"/>
      <c r="E31" s="140"/>
      <c r="F31" s="140"/>
      <c r="G31" s="140"/>
      <c r="H31" s="140"/>
      <c r="I31" s="167" t="s">
        <v>33</v>
      </c>
      <c r="J31" s="88"/>
      <c r="K31" s="167" t="s">
        <v>34</v>
      </c>
      <c r="L31" s="140"/>
      <c r="M31" s="140"/>
      <c r="N31" s="167" t="s">
        <v>35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36</v>
      </c>
      <c r="E35" s="141" t="s">
        <v>37</v>
      </c>
      <c r="F35" s="132" t="s">
        <v>38</v>
      </c>
      <c r="G35" s="133"/>
      <c r="H35" s="133"/>
      <c r="I35" s="133"/>
      <c r="J35" s="134"/>
      <c r="K35" s="158" t="s">
        <v>39</v>
      </c>
      <c r="L35" s="159"/>
      <c r="M35" s="161" t="s">
        <v>40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41</v>
      </c>
      <c r="L36" s="109"/>
      <c r="M36" s="107" t="s">
        <v>42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43</v>
      </c>
      <c r="F37" s="94" t="s">
        <v>44</v>
      </c>
      <c r="G37" s="95"/>
      <c r="H37" s="95"/>
      <c r="I37" s="95"/>
      <c r="J37" s="96"/>
      <c r="K37" s="108" t="s">
        <v>45</v>
      </c>
      <c r="L37" s="109"/>
      <c r="M37" s="91" t="s">
        <v>46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47</v>
      </c>
      <c r="L38" s="109"/>
      <c r="M38" s="107" t="s">
        <v>48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49</v>
      </c>
      <c r="F39" s="97" t="s">
        <v>50</v>
      </c>
      <c r="G39" s="98"/>
      <c r="H39" s="98"/>
      <c r="I39" s="98"/>
      <c r="J39" s="98"/>
      <c r="K39" s="102" t="s">
        <v>51</v>
      </c>
      <c r="L39" s="103"/>
      <c r="M39" s="104" t="str">
        <f>K3</f>
        <v>9009-26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53</v>
      </c>
      <c r="F41" s="110" t="s">
        <v>54</v>
      </c>
      <c r="G41" s="111"/>
      <c r="H41" s="111"/>
      <c r="I41" s="111"/>
      <c r="J41" s="112"/>
      <c r="K41" s="126" t="str">
        <f>K1</f>
        <v>BPO 9-102270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55</v>
      </c>
      <c r="C32" s="191"/>
      <c r="D32" s="191"/>
      <c r="E32" s="191"/>
      <c r="F32" s="194"/>
      <c r="G32" s="194"/>
      <c r="H32" s="17"/>
      <c r="I32" s="18" t="s">
        <v>56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57</v>
      </c>
      <c r="C33" s="193"/>
      <c r="D33" s="193"/>
      <c r="E33" s="193"/>
      <c r="F33" s="195" t="s">
        <v>48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Zodolnění výjezdové základny Zdravotnické záchranné služby Karlovarského kraje v Sokolově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14.12.2018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9009-26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Karlovarský kraj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55</v>
      </c>
      <c r="C32" s="191"/>
      <c r="D32" s="191"/>
      <c r="E32" s="191"/>
      <c r="F32" s="194"/>
      <c r="G32" s="194"/>
      <c r="H32" s="17"/>
      <c r="I32" s="18" t="s">
        <v>56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57</v>
      </c>
      <c r="C33" s="193"/>
      <c r="D33" s="193"/>
      <c r="E33" s="193"/>
      <c r="F33" s="195" t="s">
        <v>48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Zodolnění výjezdové základny Zdravotnické záchranné služby Karlovarského kraje v Sokolově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14.12.2018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9009-26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Karlovarský kraj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55</v>
      </c>
      <c r="C32" s="191"/>
      <c r="D32" s="191"/>
      <c r="E32" s="191"/>
      <c r="F32" s="194"/>
      <c r="G32" s="194"/>
      <c r="H32" s="17"/>
      <c r="I32" s="18" t="s">
        <v>56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57</v>
      </c>
      <c r="C33" s="193"/>
      <c r="D33" s="193"/>
      <c r="E33" s="193"/>
      <c r="F33" s="195" t="s">
        <v>48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Zodolnění výjezdové základny Zdravotnické záchranné služby Karlovarského kraje v Sokolově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21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14.12.2018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9009-26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Karlovarský kraj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55</v>
      </c>
      <c r="C32" s="191"/>
      <c r="D32" s="191"/>
      <c r="E32" s="191"/>
      <c r="F32" s="194"/>
      <c r="G32" s="194"/>
      <c r="H32" s="17"/>
      <c r="I32" s="18" t="s">
        <v>56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26</v>
      </c>
      <c r="Q32" s="202"/>
    </row>
    <row r="33" spans="2:17" ht="18" customHeight="1" x14ac:dyDescent="0.2">
      <c r="B33" s="192" t="s">
        <v>57</v>
      </c>
      <c r="C33" s="193"/>
      <c r="D33" s="193"/>
      <c r="E33" s="193"/>
      <c r="F33" s="195" t="s">
        <v>48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Zodolnění výjezdové základny Zdravotnické záchranné služby Karlovarského kraje v Sokolově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19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14.12.2018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25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9009-26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Karlovarský kraj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24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55</v>
      </c>
      <c r="C32" s="191"/>
      <c r="D32" s="191"/>
      <c r="E32" s="191"/>
      <c r="F32" s="194"/>
      <c r="G32" s="194"/>
      <c r="H32" s="17"/>
      <c r="I32" s="18" t="s">
        <v>56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30</v>
      </c>
      <c r="Q32" s="202"/>
    </row>
    <row r="33" spans="2:17" ht="18" customHeight="1" x14ac:dyDescent="0.2">
      <c r="B33" s="192" t="s">
        <v>57</v>
      </c>
      <c r="C33" s="193"/>
      <c r="D33" s="193"/>
      <c r="E33" s="193"/>
      <c r="F33" s="195" t="s">
        <v>48</v>
      </c>
      <c r="G33" s="195"/>
      <c r="H33" s="19"/>
      <c r="I33" s="20" t="s">
        <v>58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6" t="str">
        <f>'Seznam 1'!E35</f>
        <v xml:space="preserve"> ZAKÁZKA:</v>
      </c>
      <c r="H34" s="184" t="str">
        <f>'Seznam 1'!F35</f>
        <v>Zodolnění výjezdové základny Zdravotnické záchranné služby Karlovarského kraje v Sokolově</v>
      </c>
      <c r="I34" s="185"/>
      <c r="J34" s="185"/>
      <c r="K34" s="185"/>
      <c r="L34" s="185"/>
      <c r="M34" s="185"/>
      <c r="N34" s="186"/>
      <c r="O34" s="30" t="s">
        <v>60</v>
      </c>
      <c r="P34" s="230" t="s">
        <v>61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21</v>
      </c>
      <c r="P35" s="196" t="s">
        <v>27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62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63</v>
      </c>
      <c r="I37" s="187"/>
      <c r="J37" s="187"/>
      <c r="K37" s="187"/>
      <c r="L37" s="187"/>
      <c r="M37" s="187"/>
      <c r="N37" s="188"/>
      <c r="O37" s="33" t="str">
        <f>'Seznam 1'!M37</f>
        <v>PST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64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14.12.2018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29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9009-26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Karlovarský kraj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28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5"/>
      <c r="L1" s="245"/>
      <c r="M1" s="246"/>
      <c r="N1" s="246"/>
      <c r="O1" s="246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7"/>
      <c r="L2" s="247"/>
      <c r="M2" s="248"/>
      <c r="N2" s="248"/>
      <c r="O2" s="248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1"/>
      <c r="P22" s="46"/>
    </row>
    <row r="23" spans="1:17" ht="11.25" customHeight="1" x14ac:dyDescent="0.2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1"/>
      <c r="P23" s="46"/>
    </row>
    <row r="24" spans="1:17" ht="11.25" customHeight="1" x14ac:dyDescent="0.2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1"/>
      <c r="P24" s="46"/>
    </row>
    <row r="25" spans="1:17" ht="11.25" customHeight="1" x14ac:dyDescent="0.2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1"/>
      <c r="P25" s="46"/>
    </row>
    <row r="26" spans="1:17" ht="11.25" customHeight="1" x14ac:dyDescent="0.2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1"/>
      <c r="P26" s="46"/>
    </row>
    <row r="27" spans="1:17" ht="11.25" customHeight="1" x14ac:dyDescent="0.2">
      <c r="A27" s="249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1"/>
      <c r="P27" s="46"/>
    </row>
    <row r="28" spans="1:17" ht="11.25" customHeight="1" x14ac:dyDescent="0.2">
      <c r="A28" s="249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1"/>
      <c r="P28" s="46"/>
    </row>
    <row r="29" spans="1:17" ht="11.25" customHeight="1" x14ac:dyDescent="0.25">
      <c r="A29" s="249"/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1"/>
      <c r="P29" s="62"/>
    </row>
    <row r="30" spans="1:17" ht="11.25" customHeight="1" x14ac:dyDescent="0.25">
      <c r="A30" s="249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1"/>
      <c r="P30" s="62"/>
    </row>
    <row r="31" spans="1:17" ht="11.25" customHeight="1" x14ac:dyDescent="0.2">
      <c r="A31" s="259" t="str">
        <f>'Seznam 1'!A31</f>
        <v>INDEX</v>
      </c>
      <c r="B31" s="72">
        <f>'Seznam 1'!B31</f>
        <v>0</v>
      </c>
      <c r="C31" s="262" t="str">
        <f>'Seznam 1'!C31</f>
        <v>ZMĚNA</v>
      </c>
      <c r="D31" s="256">
        <f>'Seznam 1'!D31</f>
        <v>0</v>
      </c>
      <c r="E31" s="296"/>
      <c r="F31" s="296"/>
      <c r="G31" s="296"/>
      <c r="H31" s="296"/>
      <c r="I31" s="262" t="str">
        <f>'Seznam 1'!I31</f>
        <v>DATUM</v>
      </c>
      <c r="J31" s="71">
        <f>'Seznam 1'!J31</f>
        <v>0</v>
      </c>
      <c r="K31" s="262" t="str">
        <f>'Seznam 1'!K31</f>
        <v>JMÉNO</v>
      </c>
      <c r="L31" s="256">
        <f>'Seznam 1'!L31</f>
        <v>0</v>
      </c>
      <c r="M31" s="257"/>
      <c r="N31" s="262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0"/>
      <c r="B32" s="69">
        <f>'Seznam 1'!B32</f>
        <v>0</v>
      </c>
      <c r="C32" s="263"/>
      <c r="D32" s="254">
        <f>'Seznam 1'!D32</f>
        <v>0</v>
      </c>
      <c r="E32" s="255"/>
      <c r="F32" s="255"/>
      <c r="G32" s="255"/>
      <c r="H32" s="255"/>
      <c r="I32" s="263"/>
      <c r="J32" s="68">
        <f>'Seznam 1'!J32</f>
        <v>0</v>
      </c>
      <c r="K32" s="263"/>
      <c r="L32" s="254">
        <f>'Seznam 1'!L32</f>
        <v>0</v>
      </c>
      <c r="M32" s="258"/>
      <c r="N32" s="263"/>
      <c r="O32" s="67">
        <f>'Seznam 1'!O32</f>
        <v>0</v>
      </c>
      <c r="P32" s="63"/>
      <c r="Q32" s="46"/>
    </row>
    <row r="33" spans="1:18" ht="11.25" customHeight="1" x14ac:dyDescent="0.2">
      <c r="A33" s="261"/>
      <c r="B33" s="66">
        <f>'Seznam 1'!B33</f>
        <v>0</v>
      </c>
      <c r="C33" s="264"/>
      <c r="D33" s="266">
        <f>'Seznam 1'!D33</f>
        <v>0</v>
      </c>
      <c r="E33" s="282"/>
      <c r="F33" s="282"/>
      <c r="G33" s="282"/>
      <c r="H33" s="282"/>
      <c r="I33" s="264"/>
      <c r="J33" s="65">
        <f>'Seznam 1'!J32</f>
        <v>0</v>
      </c>
      <c r="K33" s="264"/>
      <c r="L33" s="266">
        <f>'Seznam 1'!L32</f>
        <v>0</v>
      </c>
      <c r="M33" s="267"/>
      <c r="N33" s="264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252" t="str">
        <f>'Seznam 1'!E35</f>
        <v xml:space="preserve"> ZAKÁZKA:</v>
      </c>
      <c r="F35" s="268" t="str">
        <f>'Seznam 1'!F35</f>
        <v>Zodolnění výjezdové základny Zdravotnické záchranné služby Karlovarského kraje v Sokolově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14.12.2018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3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3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Pluhař Martin Ing., CSc.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3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53"/>
      <c r="F39" s="273" t="str">
        <f>'Seznam 1'!F37</f>
        <v>Dokumentace pro provádění stavby
Dokumentace stavby</v>
      </c>
      <c r="G39" s="271"/>
      <c r="H39" s="271"/>
      <c r="I39" s="271"/>
      <c r="J39" s="272"/>
      <c r="K39" s="289" t="str">
        <f>'Seznam 1'!K37</f>
        <v>Stupeň:</v>
      </c>
      <c r="L39" s="290"/>
      <c r="M39" s="305" t="str">
        <f>'Seznam 1'!M37</f>
        <v>PST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53"/>
      <c r="F40" s="271"/>
      <c r="G40" s="271"/>
      <c r="H40" s="271"/>
      <c r="I40" s="271"/>
      <c r="J40" s="272"/>
      <c r="K40" s="299"/>
      <c r="L40" s="299"/>
      <c r="M40" s="303" t="str">
        <f>'Seznam 1'!M37</f>
        <v>PST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53"/>
      <c r="F41" s="271"/>
      <c r="G41" s="271"/>
      <c r="H41" s="271"/>
      <c r="I41" s="271"/>
      <c r="J41" s="272"/>
      <c r="K41" s="289" t="str">
        <f>'Seznam 1'!K38</f>
        <v>Zodp.proj.</v>
      </c>
      <c r="L41" s="290"/>
      <c r="M41" s="286" t="str">
        <f>'Seznam 1'!M38</f>
        <v>Březina Bohumil Ing.</v>
      </c>
      <c r="N41" s="287"/>
      <c r="O41" s="288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3" t="str">
        <f>'Seznam 1'!E39</f>
        <v xml:space="preserve"> OBSAH:</v>
      </c>
      <c r="F42" s="271"/>
      <c r="G42" s="271"/>
      <c r="H42" s="271"/>
      <c r="I42" s="271"/>
      <c r="J42" s="272"/>
      <c r="K42" s="291"/>
      <c r="L42" s="292"/>
      <c r="M42" s="287"/>
      <c r="N42" s="287"/>
      <c r="O42" s="288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265"/>
      <c r="F43" s="274" t="str">
        <f>'Seznam 1'!F39</f>
        <v>Silnoproudé elektroinstalace- dieselagregát</v>
      </c>
      <c r="G43" s="271"/>
      <c r="H43" s="271"/>
      <c r="I43" s="271"/>
      <c r="J43" s="272"/>
      <c r="K43" s="293" t="str">
        <f>'Seznam 1'!K39</f>
        <v>Číslo zak:</v>
      </c>
      <c r="L43" s="294"/>
      <c r="M43" s="294"/>
      <c r="N43" s="294"/>
      <c r="O43" s="295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265"/>
      <c r="F44" s="271"/>
      <c r="G44" s="271"/>
      <c r="H44" s="271"/>
      <c r="I44" s="271"/>
      <c r="J44" s="272"/>
      <c r="K44" s="314" t="str">
        <f>'Seznam 1'!M39</f>
        <v>9009-26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265"/>
      <c r="F45" s="271"/>
      <c r="G45" s="271"/>
      <c r="H45" s="271"/>
      <c r="I45" s="271"/>
      <c r="J45" s="272"/>
      <c r="K45" s="275" t="s">
        <v>71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93" t="str">
        <f>'Seznam 1'!E41</f>
        <v xml:space="preserve"> OBJEDNATEL:</v>
      </c>
      <c r="F46" s="318" t="str">
        <f>'Seznam 1'!F41</f>
        <v>Karlovarský kraj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9-102270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dcterms:created xsi:type="dcterms:W3CDTF">2018-12-07T12:40:50Z</dcterms:created>
  <dcterms:modified xsi:type="dcterms:W3CDTF">2018-12-07T14:14:55Z</dcterms:modified>
</cp:coreProperties>
</file>